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gada\Desktop\2017 Workpaper Updates\SCE17HC007.0 High Efficiency Package Terminal_Final\"/>
    </mc:Choice>
  </mc:AlternateContent>
  <bookViews>
    <workbookView xWindow="0" yWindow="0" windowWidth="23040" windowHeight="10668"/>
  </bookViews>
  <sheets>
    <sheet name="DEER PTAC_PTHP scaling - Parms " sheetId="1" r:id="rId1"/>
  </sheets>
  <calcPr calcId="0"/>
</workbook>
</file>

<file path=xl/calcChain.xml><?xml version="1.0" encoding="utf-8"?>
<calcChain xmlns="http://schemas.openxmlformats.org/spreadsheetml/2006/main">
  <c r="M11" i="1" l="1"/>
  <c r="M10" i="1"/>
  <c r="M9" i="1"/>
  <c r="K11" i="1"/>
  <c r="K10" i="1"/>
  <c r="K9" i="1"/>
</calcChain>
</file>

<file path=xl/sharedStrings.xml><?xml version="1.0" encoding="utf-8"?>
<sst xmlns="http://schemas.openxmlformats.org/spreadsheetml/2006/main" count="94" uniqueCount="42">
  <si>
    <t>Meter #1 ---</t>
  </si>
  <si>
    <t>Meter #2 ---</t>
  </si>
  <si>
    <t>Meter #3 ...</t>
  </si>
  <si>
    <t>Run</t>
  </si>
  <si>
    <t>Internal</t>
  </si>
  <si>
    <t>Case</t>
  </si>
  <si>
    <t>Short</t>
  </si>
  <si>
    <t>Carry</t>
  </si>
  <si>
    <t>Annual</t>
  </si>
  <si>
    <t>Energy</t>
  </si>
  <si>
    <t>Peak</t>
  </si>
  <si>
    <t>Demand</t>
  </si>
  <si>
    <t>Type</t>
  </si>
  <si>
    <t>Loads</t>
  </si>
  <si>
    <t>#s</t>
  </si>
  <si>
    <t>Name</t>
  </si>
  <si>
    <t>Fwd</t>
  </si>
  <si>
    <t>Date &amp; Time of Run</t>
  </si>
  <si>
    <t>File Name</t>
  </si>
  <si>
    <t>Case Description</t>
  </si>
  <si>
    <t>Units</t>
  </si>
  <si>
    <t>n/a</t>
  </si>
  <si>
    <t>DEER PTAC_PTHP scaling - Baseline Design</t>
  </si>
  <si>
    <t>Base Design</t>
  </si>
  <si>
    <t>EM1</t>
  </si>
  <si>
    <t>Elec (utility)</t>
  </si>
  <si>
    <t>KWH</t>
  </si>
  <si>
    <t>KW</t>
  </si>
  <si>
    <t>FM1</t>
  </si>
  <si>
    <t>Fuel (nat gas)</t>
  </si>
  <si>
    <t>THERM</t>
  </si>
  <si>
    <t>THERM/HR</t>
  </si>
  <si>
    <t>DEER PTAC_PTHP scaling - 1</t>
  </si>
  <si>
    <t>DEER PTAC_PTHP scaling - 2</t>
  </si>
  <si>
    <t>DEER PTAC_PTHP scaling - 3</t>
  </si>
  <si>
    <t>0+2016T24 ROB</t>
  </si>
  <si>
    <t>0+2016T24 NEW</t>
  </si>
  <si>
    <t>06-05-18@17:33:34</t>
  </si>
  <si>
    <t>06-05-18@17:33:36</t>
  </si>
  <si>
    <t>0+DEER2005 T24</t>
  </si>
  <si>
    <t>06-05-18@17:33:44</t>
  </si>
  <si>
    <t>06-05-18@17:33:52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</si>
</sst>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16" fillId="33" borderId="0" xfId="0" applyFont="1" applyFill="1"/>
    <xf numFmtId="164" fontId="16" fillId="33" borderId="0" xfId="1" applyNumberFormat="1" applyFont="1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workbookViewId="0">
      <selection activeCell="G19" sqref="G19"/>
    </sheetView>
  </sheetViews>
  <sheetFormatPr defaultRowHeight="14.4" x14ac:dyDescent="0.3"/>
  <cols>
    <col min="6" max="6" width="21" customWidth="1"/>
    <col min="7" max="7" width="37.44140625" customWidth="1"/>
    <col min="8" max="8" width="18.44140625" customWidth="1"/>
  </cols>
  <sheetData>
    <row r="1" spans="1:21" x14ac:dyDescent="0.3">
      <c r="I1" t="s">
        <v>0</v>
      </c>
      <c r="O1" t="s">
        <v>1</v>
      </c>
      <c r="U1" t="s">
        <v>2</v>
      </c>
    </row>
    <row r="2" spans="1:21" x14ac:dyDescent="0.3">
      <c r="A2" t="s">
        <v>3</v>
      </c>
      <c r="B2" t="s">
        <v>4</v>
      </c>
      <c r="C2" t="s">
        <v>5</v>
      </c>
      <c r="D2" t="s">
        <v>6</v>
      </c>
      <c r="E2" t="s">
        <v>7</v>
      </c>
      <c r="K2" t="s">
        <v>8</v>
      </c>
      <c r="L2" t="s">
        <v>9</v>
      </c>
      <c r="M2" t="s">
        <v>10</v>
      </c>
      <c r="N2" t="s">
        <v>11</v>
      </c>
      <c r="Q2" t="s">
        <v>8</v>
      </c>
      <c r="R2" t="s">
        <v>9</v>
      </c>
      <c r="S2" t="s">
        <v>10</v>
      </c>
      <c r="T2" t="s">
        <v>11</v>
      </c>
    </row>
    <row r="3" spans="1:21" x14ac:dyDescent="0.3">
      <c r="A3" t="s">
        <v>12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15</v>
      </c>
      <c r="J3" t="s">
        <v>12</v>
      </c>
      <c r="K3" t="s">
        <v>9</v>
      </c>
      <c r="L3" t="s">
        <v>20</v>
      </c>
      <c r="M3" t="s">
        <v>11</v>
      </c>
      <c r="N3" t="s">
        <v>20</v>
      </c>
      <c r="O3" t="s">
        <v>15</v>
      </c>
      <c r="P3" t="s">
        <v>12</v>
      </c>
      <c r="Q3" t="s">
        <v>9</v>
      </c>
      <c r="R3" t="s">
        <v>20</v>
      </c>
      <c r="S3" t="s">
        <v>11</v>
      </c>
      <c r="T3" t="s">
        <v>20</v>
      </c>
    </row>
    <row r="4" spans="1:21" x14ac:dyDescent="0.3">
      <c r="A4" t="s">
        <v>21</v>
      </c>
      <c r="B4" t="s">
        <v>21</v>
      </c>
      <c r="C4">
        <v>0</v>
      </c>
      <c r="D4">
        <v>0</v>
      </c>
      <c r="E4">
        <v>1</v>
      </c>
      <c r="F4" t="s">
        <v>37</v>
      </c>
      <c r="G4" t="s">
        <v>22</v>
      </c>
      <c r="H4" t="s">
        <v>23</v>
      </c>
      <c r="I4" t="s">
        <v>24</v>
      </c>
      <c r="J4" t="s">
        <v>25</v>
      </c>
      <c r="K4">
        <v>85651</v>
      </c>
      <c r="L4" t="s">
        <v>26</v>
      </c>
      <c r="M4">
        <v>28.275500000000001</v>
      </c>
      <c r="N4" t="s">
        <v>27</v>
      </c>
      <c r="O4" t="s">
        <v>28</v>
      </c>
      <c r="P4" t="s">
        <v>29</v>
      </c>
      <c r="Q4">
        <v>2216.37</v>
      </c>
      <c r="R4" t="s">
        <v>30</v>
      </c>
      <c r="S4">
        <v>0.53812899999999997</v>
      </c>
      <c r="T4" t="s">
        <v>31</v>
      </c>
    </row>
    <row r="5" spans="1:21" s="1" customFormat="1" x14ac:dyDescent="0.3">
      <c r="A5" s="1" t="s">
        <v>21</v>
      </c>
      <c r="B5" s="1" t="s">
        <v>21</v>
      </c>
      <c r="C5" s="1">
        <v>1</v>
      </c>
      <c r="D5" s="1">
        <v>1</v>
      </c>
      <c r="E5" s="1">
        <v>0</v>
      </c>
      <c r="F5" s="1" t="s">
        <v>38</v>
      </c>
      <c r="G5" s="1" t="s">
        <v>32</v>
      </c>
      <c r="H5" s="1" t="s">
        <v>39</v>
      </c>
      <c r="I5" s="1" t="s">
        <v>24</v>
      </c>
      <c r="J5" s="1" t="s">
        <v>25</v>
      </c>
      <c r="K5" s="1">
        <v>89058.3</v>
      </c>
      <c r="L5" s="1" t="s">
        <v>26</v>
      </c>
      <c r="M5" s="1">
        <v>30.6709</v>
      </c>
      <c r="N5" s="1" t="s">
        <v>27</v>
      </c>
      <c r="O5" s="1" t="s">
        <v>28</v>
      </c>
      <c r="P5" s="1" t="s">
        <v>29</v>
      </c>
      <c r="Q5" s="1">
        <v>2216.36</v>
      </c>
      <c r="R5" s="1" t="s">
        <v>30</v>
      </c>
      <c r="S5" s="1">
        <v>0.53812700000000002</v>
      </c>
      <c r="T5" s="1" t="s">
        <v>31</v>
      </c>
    </row>
    <row r="6" spans="1:21" s="1" customFormat="1" x14ac:dyDescent="0.3">
      <c r="A6" s="1" t="s">
        <v>21</v>
      </c>
      <c r="B6" s="1" t="s">
        <v>21</v>
      </c>
      <c r="C6" s="1">
        <v>2</v>
      </c>
      <c r="D6" s="1">
        <v>2</v>
      </c>
      <c r="E6" s="1">
        <v>0</v>
      </c>
      <c r="F6" s="1" t="s">
        <v>40</v>
      </c>
      <c r="G6" s="1" t="s">
        <v>33</v>
      </c>
      <c r="H6" s="1" t="s">
        <v>35</v>
      </c>
      <c r="I6" s="1" t="s">
        <v>24</v>
      </c>
      <c r="J6" s="1" t="s">
        <v>25</v>
      </c>
      <c r="K6" s="1">
        <v>93740</v>
      </c>
      <c r="L6" s="1" t="s">
        <v>26</v>
      </c>
      <c r="M6" s="1">
        <v>33.968000000000004</v>
      </c>
      <c r="N6" s="1" t="s">
        <v>27</v>
      </c>
      <c r="O6" s="1" t="s">
        <v>28</v>
      </c>
      <c r="P6" s="1" t="s">
        <v>29</v>
      </c>
      <c r="Q6" s="1">
        <v>2216.36</v>
      </c>
      <c r="R6" s="1" t="s">
        <v>30</v>
      </c>
      <c r="S6" s="1">
        <v>0.53812700000000002</v>
      </c>
      <c r="T6" s="1" t="s">
        <v>31</v>
      </c>
    </row>
    <row r="7" spans="1:21" s="1" customFormat="1" x14ac:dyDescent="0.3">
      <c r="A7" s="1" t="s">
        <v>21</v>
      </c>
      <c r="B7" s="1" t="s">
        <v>21</v>
      </c>
      <c r="C7" s="1">
        <v>3</v>
      </c>
      <c r="D7" s="1">
        <v>3</v>
      </c>
      <c r="E7" s="1">
        <v>0</v>
      </c>
      <c r="F7" s="1" t="s">
        <v>41</v>
      </c>
      <c r="G7" s="1" t="s">
        <v>34</v>
      </c>
      <c r="H7" s="1" t="s">
        <v>36</v>
      </c>
      <c r="I7" s="1" t="s">
        <v>24</v>
      </c>
      <c r="J7" s="1" t="s">
        <v>25</v>
      </c>
      <c r="K7" s="1">
        <v>84824.2</v>
      </c>
      <c r="L7" s="1" t="s">
        <v>26</v>
      </c>
      <c r="M7" s="1">
        <v>27.695599999999999</v>
      </c>
      <c r="N7" s="1" t="s">
        <v>27</v>
      </c>
      <c r="O7" s="1" t="s">
        <v>28</v>
      </c>
      <c r="P7" s="1" t="s">
        <v>29</v>
      </c>
      <c r="Q7" s="1">
        <v>2216.37</v>
      </c>
      <c r="R7" s="1" t="s">
        <v>30</v>
      </c>
      <c r="S7" s="1">
        <v>0.53813</v>
      </c>
      <c r="T7" s="1" t="s">
        <v>31</v>
      </c>
    </row>
    <row r="9" spans="1:21" x14ac:dyDescent="0.3">
      <c r="G9" s="2" t="s">
        <v>32</v>
      </c>
      <c r="H9" s="2" t="s">
        <v>39</v>
      </c>
      <c r="I9" s="2"/>
      <c r="J9" s="2"/>
      <c r="K9" s="3">
        <f>1-(K5/K5)</f>
        <v>0</v>
      </c>
      <c r="L9" s="3"/>
      <c r="M9" s="3">
        <f>1-(M5/M5)</f>
        <v>0</v>
      </c>
    </row>
    <row r="10" spans="1:21" x14ac:dyDescent="0.3">
      <c r="G10" s="2" t="s">
        <v>33</v>
      </c>
      <c r="H10" s="2" t="s">
        <v>35</v>
      </c>
      <c r="I10" s="2"/>
      <c r="J10" s="2"/>
      <c r="K10" s="3">
        <f>1-(K6/K5)</f>
        <v>-5.2568935180662413E-2</v>
      </c>
      <c r="L10" s="3"/>
      <c r="M10" s="3">
        <f>1-(M6/M5)</f>
        <v>-0.10749929085876198</v>
      </c>
    </row>
    <row r="11" spans="1:21" x14ac:dyDescent="0.3">
      <c r="G11" s="2" t="s">
        <v>34</v>
      </c>
      <c r="H11" s="2" t="s">
        <v>36</v>
      </c>
      <c r="I11" s="2"/>
      <c r="J11" s="2"/>
      <c r="K11" s="3">
        <f>1-(K7/K5)</f>
        <v>4.7543013958272318E-2</v>
      </c>
      <c r="L11" s="3"/>
      <c r="M11" s="3">
        <f>1-(M7/M5)</f>
        <v>9.700726095419443E-2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DEER PTAC_PTHP scaling - Parms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Fergadiotti</dc:creator>
  <cp:lastModifiedBy>Andres Fergadiotti</cp:lastModifiedBy>
  <dcterms:created xsi:type="dcterms:W3CDTF">2018-06-06T00:42:23Z</dcterms:created>
  <dcterms:modified xsi:type="dcterms:W3CDTF">2018-06-06T16:23:36Z</dcterms:modified>
</cp:coreProperties>
</file>